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15" yWindow="2055" windowWidth="20115" windowHeight="742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0" i="1"/>
  <c r="D21" i="1"/>
  <c r="D22" i="1"/>
  <c r="D23" i="1"/>
  <c r="D24" i="1"/>
  <c r="D25" i="1"/>
  <c r="D26" i="1"/>
  <c r="D27" i="1"/>
  <c r="D28" i="1"/>
  <c r="D29" i="1"/>
  <c r="D31" i="1"/>
  <c r="D32" i="1"/>
  <c r="D33" i="1"/>
  <c r="D34" i="1"/>
  <c r="D35" i="1"/>
  <c r="D36" i="1"/>
  <c r="D37" i="1"/>
  <c r="D38" i="1"/>
  <c r="D39" i="1"/>
  <c r="D40" i="1"/>
  <c r="D41" i="1"/>
  <c r="D43" i="1"/>
  <c r="D44" i="1"/>
  <c r="D45" i="1"/>
  <c r="D46" i="1"/>
  <c r="D47" i="1"/>
  <c r="D48" i="1"/>
  <c r="D49" i="1"/>
  <c r="D50" i="1"/>
  <c r="D52" i="1"/>
  <c r="D53" i="1"/>
  <c r="D54" i="1"/>
  <c r="D55" i="1"/>
  <c r="D56" i="1"/>
  <c r="D57" i="1"/>
  <c r="D58" i="1"/>
  <c r="D59" i="1"/>
  <c r="D60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4" i="1"/>
</calcChain>
</file>

<file path=xl/sharedStrings.xml><?xml version="1.0" encoding="utf-8"?>
<sst xmlns="http://schemas.openxmlformats.org/spreadsheetml/2006/main" count="151" uniqueCount="127">
  <si>
    <t xml:space="preserve">Наименование                        </t>
  </si>
  <si>
    <t>Насосные станции (гидрофоры)</t>
  </si>
  <si>
    <t>Станция авт.водоснабжения IBO JET100(a) TF 24л.</t>
  </si>
  <si>
    <t>1100 Вт, Hmax-50м, Qmax-60 л/мин, корпус-чугун, крыльчатка - нержавейка, пр-во Польша. Гарантия - 1 год.</t>
  </si>
  <si>
    <t>Станция авт.водоснабжения IBO JET100(a) TF 50л.</t>
  </si>
  <si>
    <t>Станция авт.водоснабжения IBO AJ 50/60 24л.</t>
  </si>
  <si>
    <t>1100 Вт, Hmax-50м, Qmax-60 л/мин, корпус-нержавейка, крыльчатка - нержавейка, пр-во Польша. Гарантия - 1 год.</t>
  </si>
  <si>
    <t>Станция авт.водоснабжения IBO AJ 50/60 50л.</t>
  </si>
  <si>
    <t>Станция авт.водоснабжения IBO AJ 50/60 80л.</t>
  </si>
  <si>
    <r>
      <t xml:space="preserve">1100 Вт, Hmax-50м, Qmax-60 л/мин, корпус-чугун, крыльчатка - нержавейка, пр-во Польша. Гарантия - 1 год. </t>
    </r>
    <r>
      <rPr>
        <b/>
        <sz val="8"/>
        <color indexed="10"/>
        <rFont val="Arial"/>
        <family val="2"/>
        <charset val="204"/>
      </rPr>
      <t>С защитой по сухому ходу.</t>
    </r>
  </si>
  <si>
    <r>
      <t xml:space="preserve">1100 Вт, Hmax-50м, Qmax-60 л/мин, корпус-нержавейка, крыльчатка - нержавейка, пр-во Польша. Гарантия - 1 год. </t>
    </r>
    <r>
      <rPr>
        <b/>
        <sz val="8"/>
        <color indexed="10"/>
        <rFont val="Arial"/>
        <family val="2"/>
        <charset val="204"/>
      </rPr>
      <t>С защитой по сухому ходу.</t>
    </r>
  </si>
  <si>
    <t>Станция авт.водоснабжения IBO JSW 150 24л.</t>
  </si>
  <si>
    <t>1500 Вт, Hmax-43м, Qmax-70 л/мин, корпус-чугун, крыльчатка - нержавейка, пр-во Польша. Гарантия - 1 год.</t>
  </si>
  <si>
    <t>Станция авт.водоснабжения IBO MH 1300 24л.</t>
  </si>
  <si>
    <t>1450 Вт, Hmax-55м, Qmax-100 л/мин, корпус-нержавейка, пр-во Польша. Гарантия - 1 год.</t>
  </si>
  <si>
    <t>Станция авт.водоснабжения IBO MH 1300 50л.</t>
  </si>
  <si>
    <t>Станция авт.водоснабжения IBO DP 355 24л.</t>
  </si>
  <si>
    <r>
      <t xml:space="preserve">750 Вт, Hmax-47м, Qmax-37 л/мин, корпус-чугун, обратный клапан, </t>
    </r>
    <r>
      <rPr>
        <b/>
        <sz val="8"/>
        <color indexed="10"/>
        <rFont val="Arial"/>
        <family val="2"/>
        <charset val="204"/>
      </rPr>
      <t>предельная глубина всасывания - 20 м.</t>
    </r>
    <r>
      <rPr>
        <b/>
        <sz val="8"/>
        <rFont val="Arial"/>
        <family val="2"/>
        <charset val="204"/>
      </rPr>
      <t>, пр-во Польша. Гарантия - 1 год.</t>
    </r>
  </si>
  <si>
    <t>Станция авт.водоснабжения IBO DP 355 50л.</t>
  </si>
  <si>
    <t>Насосы поверхностные</t>
  </si>
  <si>
    <t>Насос поверхностный IBO JET100(a)</t>
  </si>
  <si>
    <t>Насос поверхностный IBO AJ 50/60</t>
  </si>
  <si>
    <t>Насос поверхностный IBO JSW 150</t>
  </si>
  <si>
    <t>Насос поверхностный IBO JSW 200</t>
  </si>
  <si>
    <t>1800 Вт, Hmax-53м, Qmax-100 л/мин, корпус-чугун, крыльчатка - нержавейка, пр-во Польша. Гарантия - 1 год.</t>
  </si>
  <si>
    <t>Насос поверхностный IBO MULTI 1300 INOX</t>
  </si>
  <si>
    <t>1300 Вт, Hmax-48м, Qmax-80 л/мин, корпус-нержавейка+пластик, сетчатый фильтр встроен. пр-во Польша. Гарантия - 1 год.</t>
  </si>
  <si>
    <t>Насос поверхностный IBO MH 1300</t>
  </si>
  <si>
    <t>Насос поверхностный IBO WZ 250</t>
  </si>
  <si>
    <r>
      <t xml:space="preserve">250 Вт, Hmax-35м, Qmax-35 л/мин, корпус-чугун, </t>
    </r>
    <r>
      <rPr>
        <b/>
        <sz val="8"/>
        <color indexed="10"/>
        <rFont val="Arial"/>
        <family val="2"/>
        <charset val="204"/>
      </rPr>
      <t xml:space="preserve">обратный клапан встроен, </t>
    </r>
    <r>
      <rPr>
        <b/>
        <sz val="8"/>
        <rFont val="Arial"/>
        <family val="2"/>
        <charset val="204"/>
      </rPr>
      <t>пр-во Польша. Гарантия - 1 год.</t>
    </r>
  </si>
  <si>
    <t>Насос поверхностный IBO WZ 750</t>
  </si>
  <si>
    <r>
      <t xml:space="preserve">750 Вт, Hmax-50м, Qmax-60 л/мин, корпус-чугун, </t>
    </r>
    <r>
      <rPr>
        <b/>
        <sz val="8"/>
        <color indexed="10"/>
        <rFont val="Arial"/>
        <family val="2"/>
        <charset val="204"/>
      </rPr>
      <t xml:space="preserve">обратный клапан встроен, </t>
    </r>
    <r>
      <rPr>
        <b/>
        <sz val="8"/>
        <rFont val="Arial"/>
        <family val="2"/>
        <charset val="204"/>
      </rPr>
      <t>пр-во Польша. Гарантия - 1 год.</t>
    </r>
  </si>
  <si>
    <t>Насос поверхностный IBO WZС 250</t>
  </si>
  <si>
    <r>
      <t xml:space="preserve">250 Вт, Hmax-30м, Qmax-37 л/мин, корпус-чугун, </t>
    </r>
    <r>
      <rPr>
        <b/>
        <sz val="8"/>
        <color indexed="10"/>
        <rFont val="Arial"/>
        <family val="2"/>
        <charset val="204"/>
      </rPr>
      <t xml:space="preserve">обратный клапан - лепесток, </t>
    </r>
    <r>
      <rPr>
        <b/>
        <sz val="8"/>
        <rFont val="Arial"/>
        <family val="2"/>
        <charset val="204"/>
      </rPr>
      <t xml:space="preserve">пр-во Польша. Гарантия - 1 год. </t>
    </r>
    <r>
      <rPr>
        <b/>
        <sz val="8"/>
        <color indexed="10"/>
        <rFont val="Arial"/>
        <family val="2"/>
        <charset val="204"/>
      </rPr>
      <t>ТИХИЙ !</t>
    </r>
  </si>
  <si>
    <t>Насос поверхностный IBO WZС 750</t>
  </si>
  <si>
    <r>
      <t xml:space="preserve">750 Вт, Hmax-66м, Qmax-50 л/мин, корпус-чугун, </t>
    </r>
    <r>
      <rPr>
        <b/>
        <sz val="8"/>
        <color indexed="10"/>
        <rFont val="Arial"/>
        <family val="2"/>
        <charset val="204"/>
      </rPr>
      <t xml:space="preserve">обратный клапан - лепесток, </t>
    </r>
    <r>
      <rPr>
        <b/>
        <sz val="8"/>
        <rFont val="Arial"/>
        <family val="2"/>
        <charset val="204"/>
      </rPr>
      <t xml:space="preserve">пр-во Польша. Гарантия - 1 год. </t>
    </r>
    <r>
      <rPr>
        <b/>
        <sz val="8"/>
        <color indexed="10"/>
        <rFont val="Arial"/>
        <family val="2"/>
        <charset val="204"/>
      </rPr>
      <t>ТИХИЙ !</t>
    </r>
  </si>
  <si>
    <t>Глубинные насосы (центробежные)</t>
  </si>
  <si>
    <t>Глубинный насос IBO 4SKM100 INOX</t>
  </si>
  <si>
    <t>750 Вт, Hmax-60 м, Qmax-44 л/мин, диаметр насоса 4", диаметр штуцера - 1", кабель - 15 м, корпус-нержавейка, пр-во Польша. Гарантия - 1 год.</t>
  </si>
  <si>
    <t>Глубинный насос IBO 4SKM150 INOX</t>
  </si>
  <si>
    <t>1100 Вт, Hmax-99 м, Qmax-45 л/мин, диаметр насоса 4", диаметр штуцера - 1", кабель - 15 м, корпус-нержавейка, пр-во Польша. Гарантия - 1 год.</t>
  </si>
  <si>
    <t>Глубинный насос IBO 4SKM200 INOX</t>
  </si>
  <si>
    <t>1500 Вт, Hmax- 112 м, Qmax- 50 л/мин, диаметр насоса 4", диаметр штуцера - 1", кабель - 15 м, корпус-нержавейка, пр-во Польша. Гарантия - 1 год.</t>
  </si>
  <si>
    <t>Глубинный насос IBO 3Ti20</t>
  </si>
  <si>
    <r>
      <t xml:space="preserve">550 Вт, Hmax- 86 м, Qmax- 45 л/мин, диаметр насоса 3", диаметр штуцера - 1",  корпус-нержавейка, пр-во Польша. Гарантия - 1 год. </t>
    </r>
    <r>
      <rPr>
        <b/>
        <sz val="8"/>
        <color indexed="10"/>
        <rFont val="Arial"/>
        <family val="2"/>
        <charset val="204"/>
      </rPr>
      <t>Монтажный скотч в КОМПЛЕКТЕ !</t>
    </r>
  </si>
  <si>
    <t>Глубинный насос IBO 3Ti27</t>
  </si>
  <si>
    <r>
      <t xml:space="preserve">750 Вт, Hmax- 116 м, Qmax- 45 л/мин, диаметр насоса 3", диаметр штуцера - 1",  корпус-нержавейка, пр-во Польша. Гарантия - 1 год. </t>
    </r>
    <r>
      <rPr>
        <b/>
        <sz val="8"/>
        <color indexed="10"/>
        <rFont val="Arial"/>
        <family val="2"/>
        <charset val="204"/>
      </rPr>
      <t>Монтажный скотч в КОМПЛЕКТЕ !</t>
    </r>
  </si>
  <si>
    <t>Глубинный насос IBO 3t2i24</t>
  </si>
  <si>
    <r>
      <t xml:space="preserve">750 Вт, Hmax- 80 м, Qmax- 65 л/мин, диаметр насоса 3", диаметр штуцера - 1,25",  корпус-нержавейка, пр-во Польша. Гарантия - 1 год. </t>
    </r>
    <r>
      <rPr>
        <b/>
        <sz val="8"/>
        <color indexed="10"/>
        <rFont val="Arial"/>
        <family val="2"/>
        <charset val="204"/>
      </rPr>
      <t>МУФТА СОЕДИНИТЕЛЬНАЯ В КОМПЛЕКТЕ !</t>
    </r>
  </si>
  <si>
    <t>Глубинный насос IBO 3t2i33</t>
  </si>
  <si>
    <t xml:space="preserve">1100 Вт, Hmax- 117 м, Qmax- 65 л/мин, диаметр насоса 3", диаметр штуцера - 1,25",  корпус-нержавейка, пр-во Польша. Гарантия - 1 год. </t>
  </si>
  <si>
    <t>Глубинный насос IBO 4SD(m) 3/14A</t>
  </si>
  <si>
    <r>
      <rPr>
        <b/>
        <sz val="8"/>
        <color indexed="10"/>
        <rFont val="Arial"/>
        <family val="2"/>
        <charset val="204"/>
      </rPr>
      <t>АНТИПЕСКОВЫЙ</t>
    </r>
    <r>
      <rPr>
        <b/>
        <sz val="8"/>
        <color indexed="8"/>
        <rFont val="Arial"/>
        <family val="2"/>
        <charset val="204"/>
      </rPr>
      <t>, 1100 Вт, Hmax- 103 м, Qmax- 94 л/мин, диаметр насоса 4", диаметр штуцера - 1,5",  корпус-нержавейка, пр-во Польша. Гарантия - 1 год.</t>
    </r>
  </si>
  <si>
    <t>Глубинный насос IBO 4SD(m) 6/10A</t>
  </si>
  <si>
    <r>
      <rPr>
        <b/>
        <sz val="8"/>
        <color indexed="10"/>
        <rFont val="Arial"/>
        <family val="2"/>
        <charset val="204"/>
      </rPr>
      <t>АНТИПЕСКОВЫЙ</t>
    </r>
    <r>
      <rPr>
        <b/>
        <sz val="8"/>
        <color indexed="8"/>
        <rFont val="Arial"/>
        <family val="2"/>
        <charset val="204"/>
      </rPr>
      <t>, 1500 Вт, Hmax- 74 м, Qmax- 162 л/мин, диаметр насоса 4", диаметр штуцера - 1,5",  корпус-нержавейка, пр-во Польша. Гарантия - 1 год.</t>
    </r>
  </si>
  <si>
    <t>Глубинный насос IBO 4SD(m) 3/18A</t>
  </si>
  <si>
    <r>
      <rPr>
        <b/>
        <sz val="8"/>
        <color indexed="10"/>
        <rFont val="Arial"/>
        <family val="2"/>
        <charset val="204"/>
      </rPr>
      <t>АНТИПЕСКОВЫЙ</t>
    </r>
    <r>
      <rPr>
        <b/>
        <sz val="8"/>
        <color indexed="8"/>
        <rFont val="Arial"/>
        <family val="2"/>
        <charset val="204"/>
      </rPr>
      <t>, 1500 Вт, Hmax- 135 м, Qmax- 94 л/мин, диаметр насоса 4", диаметр штуцера - 1,5",  корпус-нержавейка, пр-во Польша. Гарантия - 1 год.</t>
    </r>
  </si>
  <si>
    <t>Глубинный насос IBO 4SD(m) 6/14A</t>
  </si>
  <si>
    <r>
      <rPr>
        <b/>
        <sz val="8"/>
        <color indexed="10"/>
        <rFont val="Arial"/>
        <family val="2"/>
        <charset val="204"/>
      </rPr>
      <t>АНТИПЕСКОВЫЙ</t>
    </r>
    <r>
      <rPr>
        <b/>
        <sz val="8"/>
        <color indexed="8"/>
        <rFont val="Arial"/>
        <family val="2"/>
        <charset val="204"/>
      </rPr>
      <t>, 2200 Вт, Hmax- 103 м, Qmax- 162 л/мин, диаметр насоса 4", диаметр штуцера - 1,5",  корпус-нержавейка, пр-во Польша. Гарантия - 1 год.</t>
    </r>
  </si>
  <si>
    <t xml:space="preserve">Циркуляционные насосы </t>
  </si>
  <si>
    <t>Циркуляционный насос IBO OHI 15-60/130</t>
  </si>
  <si>
    <t xml:space="preserve">93 Вт, Hmax - 6 м, Qmax - 55 л/мин. Пр-во Польша. Гарантия - 1 год. </t>
  </si>
  <si>
    <t>Циркуляционный насос IBO OHI 25-40/180</t>
  </si>
  <si>
    <t xml:space="preserve">72 Вт, Hmax - 4,5 м, Qmax - 72 л/мин. Гайки в комплекте. Пр-во Польша. Гарантия - 1 год. </t>
  </si>
  <si>
    <t>Циркуляционный насос IBO OHI 25-60/180</t>
  </si>
  <si>
    <t xml:space="preserve">93 Вт, Hmax - 6 м, Qmax - 55 л/мин. Гайки в комплекте. Пр-во Польша. Гарантия - 1 год. </t>
  </si>
  <si>
    <t>Циркуляционный насос IBO OHI 25-60/130</t>
  </si>
  <si>
    <t>Циркуляционный насос IBO OHI 25-80/180</t>
  </si>
  <si>
    <t xml:space="preserve">182 Вт, Hmax - 8 м, Qmax - 88 л/мин. Гайки в комплекте. Пр-во Польша. Гарантия - 1 год. </t>
  </si>
  <si>
    <t>Циркуляционный насос IBO OHI 32-60/180</t>
  </si>
  <si>
    <t xml:space="preserve">93 Вт, Hmax - 6 м, Qmax - 55 л/мин. Пр-во Польша. Гайки в комплекте.  Гарантия - 1 год. </t>
  </si>
  <si>
    <t>Циркуляционный насос IBO OHI 32-80/180</t>
  </si>
  <si>
    <t xml:space="preserve">270 Вт, Hmax - 8 м, Qmax - 160 л/мин. Пр-во Польша. Гайки в комплекте.  Гарантия - 1 год. </t>
  </si>
  <si>
    <t>Циркуляционный насос IBO OHI 40-80/200</t>
  </si>
  <si>
    <t xml:space="preserve">270 Вт, Hmax - 8 м, Qmax - 160 л/мин. Пр-во Польша. Гарантия - 1 год. </t>
  </si>
  <si>
    <t>Дренажные (фекальные) насосы</t>
  </si>
  <si>
    <t>Дренажный насос IBO IPE400</t>
  </si>
  <si>
    <r>
      <t xml:space="preserve">400 Вт, Hmax - 5 м, Qmax - 125 л/мин. Пластик. </t>
    </r>
    <r>
      <rPr>
        <b/>
        <sz val="8"/>
        <color indexed="10"/>
        <rFont val="Arial"/>
        <family val="2"/>
        <charset val="204"/>
      </rPr>
      <t>ДАТЧИК УРОВНЯ ЖИДКОСТИ.</t>
    </r>
    <r>
      <rPr>
        <b/>
        <sz val="8"/>
        <color indexed="8"/>
        <rFont val="Arial"/>
        <family val="2"/>
        <charset val="204"/>
      </rPr>
      <t xml:space="preserve"> Размеры: 39см*22см. Вес - 5.2кг. Пр-во Польша. Гарантия - 1 год.</t>
    </r>
  </si>
  <si>
    <t>Фекальный насос IBO WQF250</t>
  </si>
  <si>
    <t>250 Вт, Hmax - 7 м, Qmax - 150 л/мин. Чугун + нержавейка. Размеры: 43см*18,5см. Вес - 9кг. Пр-во Польша. Гарантия - 1 год.</t>
  </si>
  <si>
    <t>Фекальный насос IBO WQF550</t>
  </si>
  <si>
    <t>550 Вт, Hmax - 10 м, Qmax - 250 л/мин. Чугун + нержавейка. Размеры: 46см*23,5см. Вес - 17кг. Пр-во Польша. Гарантия - 1 год.</t>
  </si>
  <si>
    <t>Фекальный насос IBO WQK 15-9-1,1</t>
  </si>
  <si>
    <r>
      <t xml:space="preserve">1100 Вт, Hmax - 14 м, Qmax - 400 л/мин. </t>
    </r>
    <r>
      <rPr>
        <b/>
        <sz val="8"/>
        <color indexed="10"/>
        <rFont val="Arial"/>
        <family val="2"/>
        <charset val="204"/>
      </rPr>
      <t>ИЗМЕЛЬЧИТЕЛЬ.</t>
    </r>
    <r>
      <rPr>
        <b/>
        <sz val="8"/>
        <color indexed="8"/>
        <rFont val="Arial"/>
        <family val="2"/>
        <charset val="204"/>
      </rPr>
      <t xml:space="preserve"> Чугун. Размеры: 48см*28см. Вес - 25кг. Пр-во Польша. Гарантия - 1 год.</t>
    </r>
  </si>
  <si>
    <t>Фекальный насос IBO WQ1500 PROFESSIONAL</t>
  </si>
  <si>
    <r>
      <t xml:space="preserve">1500 Вт, Hmax - 16,5 м, Qmax - 700 л/мин. </t>
    </r>
    <r>
      <rPr>
        <b/>
        <sz val="8"/>
        <color indexed="10"/>
        <rFont val="Arial"/>
        <family val="2"/>
        <charset val="204"/>
      </rPr>
      <t>ИЗМЕЛЬЧИТЕЛЬ.</t>
    </r>
    <r>
      <rPr>
        <b/>
        <sz val="8"/>
        <color indexed="8"/>
        <rFont val="Arial"/>
        <family val="2"/>
        <charset val="204"/>
      </rPr>
      <t xml:space="preserve"> Чугун + нержавейка. Размеры: 61см*32см. Вес - 29кг. Пр-во Польша. Гарантия - 1 год.</t>
    </r>
  </si>
  <si>
    <t>Фекальный насос IBO V370</t>
  </si>
  <si>
    <r>
      <t xml:space="preserve">370 Вт, Hmax - 7 м, Qmax - 130 л/мин. </t>
    </r>
    <r>
      <rPr>
        <b/>
        <sz val="8"/>
        <color indexed="10"/>
        <rFont val="Arial"/>
        <family val="2"/>
        <charset val="204"/>
      </rPr>
      <t xml:space="preserve">ИЗМЕЛЬЧИТЕЛЬ. </t>
    </r>
    <r>
      <rPr>
        <b/>
        <sz val="8"/>
        <color indexed="8"/>
        <rFont val="Arial"/>
        <family val="2"/>
        <charset val="204"/>
      </rPr>
      <t>Чугун + нержавейка. Размеры: 42см*16,5см. Вес - 10кг. Пр-во Польша. Гарантия - 1 год.</t>
    </r>
  </si>
  <si>
    <t>Фекальный насос IBO FURIATKA 550</t>
  </si>
  <si>
    <r>
      <t xml:space="preserve">550 Вт, Hmax - 12 м, Qmax - 250 л/мин. </t>
    </r>
    <r>
      <rPr>
        <b/>
        <sz val="8"/>
        <color indexed="10"/>
        <rFont val="Arial"/>
        <family val="2"/>
        <charset val="204"/>
      </rPr>
      <t>ИЗМЕЛЬЧИТЕЛЬ.</t>
    </r>
    <r>
      <rPr>
        <b/>
        <sz val="8"/>
        <color indexed="8"/>
        <rFont val="Arial"/>
        <family val="2"/>
        <charset val="204"/>
      </rPr>
      <t xml:space="preserve"> Чугун. Размеры: 48см*27см. Вес - 19кг. Пр-во Польша. Гарантия - 1 год.</t>
    </r>
  </si>
  <si>
    <t>Фекальный насос IBO FURIATKA 750</t>
  </si>
  <si>
    <r>
      <t xml:space="preserve">750 Вт, Hmax - 12 м, Qmax - 300 л/мин. </t>
    </r>
    <r>
      <rPr>
        <b/>
        <sz val="8"/>
        <color indexed="10"/>
        <rFont val="Arial"/>
        <family val="2"/>
        <charset val="204"/>
      </rPr>
      <t>ИЗМЕЛЬЧИТЕЛЬ.</t>
    </r>
    <r>
      <rPr>
        <b/>
        <sz val="8"/>
        <color indexed="8"/>
        <rFont val="Arial"/>
        <family val="2"/>
        <charset val="204"/>
      </rPr>
      <t xml:space="preserve"> Чугун. Размеры: 48см*27см. Вес - 19кг. Пр-во Польша. Гарантия - 1 год.</t>
    </r>
  </si>
  <si>
    <t>Фекальный насос IBO FURIATKA 1500</t>
  </si>
  <si>
    <r>
      <t xml:space="preserve">1500 Вт, Hmax - 18 м, Qmax - 300 л/мин. </t>
    </r>
    <r>
      <rPr>
        <b/>
        <sz val="8"/>
        <color indexed="10"/>
        <rFont val="Arial"/>
        <family val="2"/>
        <charset val="204"/>
      </rPr>
      <t>ИЗМЕЛЬЧИТЕЛЬ.</t>
    </r>
    <r>
      <rPr>
        <b/>
        <sz val="8"/>
        <color indexed="8"/>
        <rFont val="Arial"/>
        <family val="2"/>
        <charset val="204"/>
      </rPr>
      <t xml:space="preserve"> Чугун. Размеры: 51см*27см. Вес - 23кг. Пр-во Польша. Гарантия - 1 год.</t>
    </r>
  </si>
  <si>
    <t>Комплектующие и запасные части</t>
  </si>
  <si>
    <t>Шланг рукав ПВХ армированный 1" (25мм)</t>
  </si>
  <si>
    <t>2-6 Bar, бухта 50м</t>
  </si>
  <si>
    <t>Шланг рукав ПВХ армированный 1¼" (32мм)</t>
  </si>
  <si>
    <t>Шланг рукав ПВХ армированный 1,5" (40мм)</t>
  </si>
  <si>
    <t xml:space="preserve">2-6 Bar, бухта 50м </t>
  </si>
  <si>
    <t>Шланг рукав ПВХ армированный 2" (50мм)</t>
  </si>
  <si>
    <t xml:space="preserve">2-6 Bar, бухта 100м </t>
  </si>
  <si>
    <t xml:space="preserve">Комплект гаек 25 мм. </t>
  </si>
  <si>
    <t>для циркуляционных насосов</t>
  </si>
  <si>
    <t xml:space="preserve">Комплект гаек 32 мм. </t>
  </si>
  <si>
    <t>Крыльчатка AJ+JET</t>
  </si>
  <si>
    <t>материал - латунь</t>
  </si>
  <si>
    <t>Сальник АJ+JET</t>
  </si>
  <si>
    <t>диаметр 14 мм.</t>
  </si>
  <si>
    <t>Направляющая AJ+JET</t>
  </si>
  <si>
    <t>материал - пластик</t>
  </si>
  <si>
    <t>Диффузор AJ+JET</t>
  </si>
  <si>
    <t>трубка Вентури + уплотнительное кольцо</t>
  </si>
  <si>
    <t>Корпус насоса AJ</t>
  </si>
  <si>
    <t>материал - нержавеющая сталь</t>
  </si>
  <si>
    <t>Корпус насоса JET</t>
  </si>
  <si>
    <t>материал - чугун</t>
  </si>
  <si>
    <t>Консоль насоса JET</t>
  </si>
  <si>
    <t>Консоль насоса AJ</t>
  </si>
  <si>
    <t>Поплавок 0,6 м.</t>
  </si>
  <si>
    <t>для дренажных (фекальных) насосов</t>
  </si>
  <si>
    <t xml:space="preserve">                         Краткая характеристика товара</t>
  </si>
  <si>
    <r>
      <rPr>
        <b/>
        <sz val="12"/>
        <color indexed="8"/>
        <rFont val="Arial"/>
        <family val="2"/>
        <charset val="204"/>
      </rPr>
      <t>ООО "Аквабрег"</t>
    </r>
    <r>
      <rPr>
        <b/>
        <sz val="11"/>
        <color indexed="8"/>
        <rFont val="Arial"/>
        <family val="2"/>
        <charset val="204"/>
      </rPr>
      <t xml:space="preserve">
 </t>
    </r>
    <r>
      <rPr>
        <b/>
        <sz val="10"/>
        <color indexed="8"/>
        <rFont val="Arial"/>
        <family val="2"/>
        <charset val="204"/>
      </rPr>
      <t>г. Минск, ул. Карвата д.72</t>
    </r>
    <r>
      <rPr>
        <b/>
        <sz val="11"/>
        <color indexed="8"/>
        <rFont val="Arial"/>
        <family val="2"/>
        <charset val="204"/>
      </rPr>
      <t xml:space="preserve">
 </t>
    </r>
    <r>
      <rPr>
        <b/>
        <sz val="8"/>
        <color indexed="8"/>
        <rFont val="Arial"/>
        <family val="2"/>
        <charset val="204"/>
      </rPr>
      <t xml:space="preserve">Тел./ф. 287-59-77
 (029) 626-09-95 Vel, (29) 246-09-95 mts
 E-mail: akvabreg@gmail.com
</t>
    </r>
    <r>
      <rPr>
        <b/>
        <sz val="12"/>
        <color indexed="8"/>
        <rFont val="Arial"/>
        <family val="2"/>
        <charset val="204"/>
      </rPr>
      <t>www.ibo.by</t>
    </r>
    <r>
      <rPr>
        <b/>
        <sz val="8"/>
        <color indexed="8"/>
        <rFont val="Arial"/>
        <family val="2"/>
        <charset val="204"/>
      </rPr>
      <t xml:space="preserve">
Skype: akvabreg
</t>
    </r>
    <r>
      <rPr>
        <b/>
        <sz val="10"/>
        <color indexed="8"/>
        <rFont val="Arial"/>
        <family val="2"/>
        <charset val="204"/>
      </rPr>
      <t xml:space="preserve">Прайс лист на 24.11.2014г.
Насосы и комплектующие ТМ "IBO". </t>
    </r>
  </si>
  <si>
    <t>Цена с НДС 
 в USD</t>
  </si>
  <si>
    <t>Цена с НДС 0% 
 в USD</t>
  </si>
  <si>
    <t>Вся продукция имеет сертификаты соответствия таможенного союза. Производство - Республика Польша.</t>
  </si>
  <si>
    <r>
      <t xml:space="preserve">Возможны дополнительные скидки ! </t>
    </r>
    <r>
      <rPr>
        <b/>
        <sz val="8"/>
        <color theme="1"/>
        <rFont val="Arial"/>
        <family val="2"/>
        <charset val="204"/>
      </rPr>
      <t>(оговаривается индивидуально и зависит от обьема единоразовой закупки)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</si>
</sst>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color rgb="FF00206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3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4" tint="-0.24997711111789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1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/>
    <xf numFmtId="0" fontId="0" fillId="0" borderId="0" xfId="0" applyBorder="1"/>
    <xf numFmtId="0" fontId="0" fillId="0" borderId="2" xfId="0" applyBorder="1"/>
    <xf numFmtId="164" fontId="9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/>
    <xf numFmtId="164" fontId="1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1" fontId="12" fillId="0" borderId="3" xfId="0" applyNumberFormat="1" applyFont="1" applyBorder="1" applyAlignment="1">
      <alignment horizontal="center"/>
    </xf>
    <xf numFmtId="41" fontId="12" fillId="0" borderId="4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workbookViewId="0">
      <selection activeCell="G4" sqref="G4"/>
    </sheetView>
  </sheetViews>
  <sheetFormatPr defaultRowHeight="15" x14ac:dyDescent="0.25"/>
  <cols>
    <col min="1" max="1" width="41" customWidth="1"/>
    <col min="2" max="2" width="47.5703125" customWidth="1"/>
    <col min="3" max="3" width="13.5703125" style="25" customWidth="1"/>
    <col min="4" max="4" width="15.140625" customWidth="1"/>
  </cols>
  <sheetData>
    <row r="1" spans="1:4" ht="120.75" customHeight="1" x14ac:dyDescent="0.25">
      <c r="A1" s="27" t="s">
        <v>122</v>
      </c>
      <c r="B1" s="28" t="s">
        <v>125</v>
      </c>
      <c r="C1" s="33" t="s">
        <v>126</v>
      </c>
      <c r="D1" s="34"/>
    </row>
    <row r="2" spans="1:4" ht="38.25" x14ac:dyDescent="0.25">
      <c r="A2" s="2" t="s">
        <v>0</v>
      </c>
      <c r="B2" s="1" t="s">
        <v>121</v>
      </c>
      <c r="C2" s="17" t="s">
        <v>123</v>
      </c>
      <c r="D2" s="3" t="s">
        <v>124</v>
      </c>
    </row>
    <row r="3" spans="1:4" x14ac:dyDescent="0.25">
      <c r="A3" s="35" t="s">
        <v>1</v>
      </c>
      <c r="B3" s="36"/>
      <c r="C3" s="36"/>
      <c r="D3" s="16"/>
    </row>
    <row r="4" spans="1:4" ht="28.5" customHeight="1" x14ac:dyDescent="0.25">
      <c r="A4" s="6" t="s">
        <v>2</v>
      </c>
      <c r="B4" s="7" t="s">
        <v>3</v>
      </c>
      <c r="C4" s="20">
        <v>96</v>
      </c>
      <c r="D4" s="19">
        <f>C4/1.2</f>
        <v>80</v>
      </c>
    </row>
    <row r="5" spans="1:4" ht="29.25" customHeight="1" x14ac:dyDescent="0.25">
      <c r="A5" s="6" t="s">
        <v>4</v>
      </c>
      <c r="B5" s="7" t="s">
        <v>3</v>
      </c>
      <c r="C5" s="20">
        <v>136</v>
      </c>
      <c r="D5" s="19">
        <f t="shared" ref="D5:D67" si="0">C5/1.2</f>
        <v>113.33333333333334</v>
      </c>
    </row>
    <row r="6" spans="1:4" ht="29.25" customHeight="1" x14ac:dyDescent="0.25">
      <c r="A6" s="6" t="s">
        <v>5</v>
      </c>
      <c r="B6" s="7" t="s">
        <v>6</v>
      </c>
      <c r="C6" s="20">
        <v>105</v>
      </c>
      <c r="D6" s="19">
        <f t="shared" si="0"/>
        <v>87.5</v>
      </c>
    </row>
    <row r="7" spans="1:4" ht="30" customHeight="1" x14ac:dyDescent="0.25">
      <c r="A7" s="6" t="s">
        <v>7</v>
      </c>
      <c r="B7" s="7" t="s">
        <v>6</v>
      </c>
      <c r="C7" s="20">
        <v>142</v>
      </c>
      <c r="D7" s="19">
        <f t="shared" si="0"/>
        <v>118.33333333333334</v>
      </c>
    </row>
    <row r="8" spans="1:4" ht="30" customHeight="1" x14ac:dyDescent="0.25">
      <c r="A8" s="6" t="s">
        <v>8</v>
      </c>
      <c r="B8" s="7" t="s">
        <v>6</v>
      </c>
      <c r="C8" s="20">
        <v>171</v>
      </c>
      <c r="D8" s="19">
        <f t="shared" si="0"/>
        <v>142.5</v>
      </c>
    </row>
    <row r="9" spans="1:4" ht="33.75" x14ac:dyDescent="0.25">
      <c r="A9" s="6" t="s">
        <v>2</v>
      </c>
      <c r="B9" s="7" t="s">
        <v>9</v>
      </c>
      <c r="C9" s="20">
        <v>111</v>
      </c>
      <c r="D9" s="19">
        <f t="shared" si="0"/>
        <v>92.5</v>
      </c>
    </row>
    <row r="10" spans="1:4" ht="33.75" x14ac:dyDescent="0.25">
      <c r="A10" s="6" t="s">
        <v>4</v>
      </c>
      <c r="B10" s="7" t="s">
        <v>9</v>
      </c>
      <c r="C10" s="20">
        <v>149</v>
      </c>
      <c r="D10" s="19">
        <f t="shared" si="0"/>
        <v>124.16666666666667</v>
      </c>
    </row>
    <row r="11" spans="1:4" ht="33.75" x14ac:dyDescent="0.25">
      <c r="A11" s="6" t="s">
        <v>5</v>
      </c>
      <c r="B11" s="7" t="s">
        <v>10</v>
      </c>
      <c r="C11" s="20">
        <v>119</v>
      </c>
      <c r="D11" s="19">
        <f t="shared" si="0"/>
        <v>99.166666666666671</v>
      </c>
    </row>
    <row r="12" spans="1:4" ht="33.75" x14ac:dyDescent="0.25">
      <c r="A12" s="6" t="s">
        <v>7</v>
      </c>
      <c r="B12" s="7" t="s">
        <v>10</v>
      </c>
      <c r="C12" s="20">
        <v>156</v>
      </c>
      <c r="D12" s="19">
        <f t="shared" si="0"/>
        <v>130</v>
      </c>
    </row>
    <row r="13" spans="1:4" ht="33.75" x14ac:dyDescent="0.25">
      <c r="A13" s="6" t="s">
        <v>8</v>
      </c>
      <c r="B13" s="7" t="s">
        <v>10</v>
      </c>
      <c r="C13" s="20">
        <v>185</v>
      </c>
      <c r="D13" s="19">
        <f t="shared" si="0"/>
        <v>154.16666666666669</v>
      </c>
    </row>
    <row r="14" spans="1:4" ht="30" customHeight="1" x14ac:dyDescent="0.25">
      <c r="A14" s="6" t="s">
        <v>11</v>
      </c>
      <c r="B14" s="7" t="s">
        <v>12</v>
      </c>
      <c r="C14" s="20">
        <v>130</v>
      </c>
      <c r="D14" s="19">
        <f t="shared" si="0"/>
        <v>108.33333333333334</v>
      </c>
    </row>
    <row r="15" spans="1:4" ht="22.5" x14ac:dyDescent="0.25">
      <c r="A15" s="6" t="s">
        <v>13</v>
      </c>
      <c r="B15" s="7" t="s">
        <v>14</v>
      </c>
      <c r="C15" s="20">
        <v>179</v>
      </c>
      <c r="D15" s="19">
        <f t="shared" si="0"/>
        <v>149.16666666666669</v>
      </c>
    </row>
    <row r="16" spans="1:4" ht="22.5" x14ac:dyDescent="0.25">
      <c r="A16" s="6" t="s">
        <v>15</v>
      </c>
      <c r="B16" s="7" t="s">
        <v>14</v>
      </c>
      <c r="C16" s="20">
        <v>208</v>
      </c>
      <c r="D16" s="19">
        <f t="shared" si="0"/>
        <v>173.33333333333334</v>
      </c>
    </row>
    <row r="17" spans="1:4" ht="33.75" x14ac:dyDescent="0.25">
      <c r="A17" s="6" t="s">
        <v>16</v>
      </c>
      <c r="B17" s="7" t="s">
        <v>17</v>
      </c>
      <c r="C17" s="20">
        <v>118</v>
      </c>
      <c r="D17" s="19">
        <f t="shared" si="0"/>
        <v>98.333333333333343</v>
      </c>
    </row>
    <row r="18" spans="1:4" ht="33.75" x14ac:dyDescent="0.25">
      <c r="A18" s="6" t="s">
        <v>18</v>
      </c>
      <c r="B18" s="7" t="s">
        <v>17</v>
      </c>
      <c r="C18" s="20">
        <v>155</v>
      </c>
      <c r="D18" s="19">
        <f t="shared" si="0"/>
        <v>129.16666666666669</v>
      </c>
    </row>
    <row r="19" spans="1:4" x14ac:dyDescent="0.25">
      <c r="A19" s="31" t="s">
        <v>19</v>
      </c>
      <c r="B19" s="32"/>
      <c r="C19" s="32"/>
      <c r="D19" s="26"/>
    </row>
    <row r="20" spans="1:4" ht="30" customHeight="1" x14ac:dyDescent="0.25">
      <c r="A20" s="6" t="s">
        <v>20</v>
      </c>
      <c r="B20" s="7" t="s">
        <v>3</v>
      </c>
      <c r="C20" s="18">
        <v>66</v>
      </c>
      <c r="D20" s="19">
        <f t="shared" si="0"/>
        <v>55</v>
      </c>
    </row>
    <row r="21" spans="1:4" ht="30" customHeight="1" x14ac:dyDescent="0.25">
      <c r="A21" s="6" t="s">
        <v>21</v>
      </c>
      <c r="B21" s="7" t="s">
        <v>6</v>
      </c>
      <c r="C21" s="18">
        <v>68</v>
      </c>
      <c r="D21" s="19">
        <f t="shared" si="0"/>
        <v>56.666666666666671</v>
      </c>
    </row>
    <row r="22" spans="1:4" ht="30" customHeight="1" x14ac:dyDescent="0.25">
      <c r="A22" s="6" t="s">
        <v>22</v>
      </c>
      <c r="B22" s="7" t="s">
        <v>12</v>
      </c>
      <c r="C22" s="18">
        <v>74</v>
      </c>
      <c r="D22" s="19">
        <f t="shared" si="0"/>
        <v>61.666666666666671</v>
      </c>
    </row>
    <row r="23" spans="1:4" ht="30" customHeight="1" x14ac:dyDescent="0.25">
      <c r="A23" s="6" t="s">
        <v>23</v>
      </c>
      <c r="B23" s="7" t="s">
        <v>24</v>
      </c>
      <c r="C23" s="18">
        <v>148</v>
      </c>
      <c r="D23" s="19">
        <f t="shared" si="0"/>
        <v>123.33333333333334</v>
      </c>
    </row>
    <row r="24" spans="1:4" ht="33.75" x14ac:dyDescent="0.25">
      <c r="A24" s="6" t="s">
        <v>25</v>
      </c>
      <c r="B24" s="7" t="s">
        <v>26</v>
      </c>
      <c r="C24" s="18">
        <v>107</v>
      </c>
      <c r="D24" s="19">
        <f t="shared" si="0"/>
        <v>89.166666666666671</v>
      </c>
    </row>
    <row r="25" spans="1:4" ht="22.5" x14ac:dyDescent="0.25">
      <c r="A25" s="6" t="s">
        <v>27</v>
      </c>
      <c r="B25" s="7" t="s">
        <v>14</v>
      </c>
      <c r="C25" s="18">
        <v>141</v>
      </c>
      <c r="D25" s="19">
        <f t="shared" si="0"/>
        <v>117.5</v>
      </c>
    </row>
    <row r="26" spans="1:4" ht="28.5" customHeight="1" x14ac:dyDescent="0.25">
      <c r="A26" s="6" t="s">
        <v>28</v>
      </c>
      <c r="B26" s="7" t="s">
        <v>29</v>
      </c>
      <c r="C26" s="18">
        <v>41</v>
      </c>
      <c r="D26" s="19">
        <f t="shared" si="0"/>
        <v>34.166666666666671</v>
      </c>
    </row>
    <row r="27" spans="1:4" ht="28.5" customHeight="1" x14ac:dyDescent="0.25">
      <c r="A27" s="6" t="s">
        <v>30</v>
      </c>
      <c r="B27" s="7" t="s">
        <v>31</v>
      </c>
      <c r="C27" s="18">
        <v>65</v>
      </c>
      <c r="D27" s="19">
        <f t="shared" si="0"/>
        <v>54.166666666666671</v>
      </c>
    </row>
    <row r="28" spans="1:4" ht="28.5" customHeight="1" x14ac:dyDescent="0.25">
      <c r="A28" s="6" t="s">
        <v>32</v>
      </c>
      <c r="B28" s="7" t="s">
        <v>33</v>
      </c>
      <c r="C28" s="18">
        <v>69</v>
      </c>
      <c r="D28" s="19">
        <f t="shared" si="0"/>
        <v>57.5</v>
      </c>
    </row>
    <row r="29" spans="1:4" ht="29.25" customHeight="1" x14ac:dyDescent="0.25">
      <c r="A29" s="6" t="s">
        <v>34</v>
      </c>
      <c r="B29" s="7" t="s">
        <v>35</v>
      </c>
      <c r="C29" s="18">
        <v>99</v>
      </c>
      <c r="D29" s="19">
        <f t="shared" si="0"/>
        <v>82.5</v>
      </c>
    </row>
    <row r="30" spans="1:4" x14ac:dyDescent="0.25">
      <c r="A30" s="37" t="s">
        <v>36</v>
      </c>
      <c r="B30" s="38"/>
      <c r="C30" s="38"/>
      <c r="D30" s="26"/>
    </row>
    <row r="31" spans="1:4" ht="34.5" x14ac:dyDescent="0.25">
      <c r="A31" s="4" t="s">
        <v>37</v>
      </c>
      <c r="B31" s="5" t="s">
        <v>38</v>
      </c>
      <c r="C31" s="19">
        <v>152</v>
      </c>
      <c r="D31" s="19">
        <f t="shared" si="0"/>
        <v>126.66666666666667</v>
      </c>
    </row>
    <row r="32" spans="1:4" ht="34.5" x14ac:dyDescent="0.25">
      <c r="A32" s="4" t="s">
        <v>39</v>
      </c>
      <c r="B32" s="5" t="s">
        <v>40</v>
      </c>
      <c r="C32" s="19">
        <v>188</v>
      </c>
      <c r="D32" s="19">
        <f t="shared" si="0"/>
        <v>156.66666666666669</v>
      </c>
    </row>
    <row r="33" spans="1:4" ht="34.5" x14ac:dyDescent="0.25">
      <c r="A33" s="4" t="s">
        <v>41</v>
      </c>
      <c r="B33" s="5" t="s">
        <v>42</v>
      </c>
      <c r="C33" s="19">
        <v>215</v>
      </c>
      <c r="D33" s="19">
        <f t="shared" si="0"/>
        <v>179.16666666666669</v>
      </c>
    </row>
    <row r="34" spans="1:4" ht="37.5" customHeight="1" x14ac:dyDescent="0.25">
      <c r="A34" s="4" t="s">
        <v>43</v>
      </c>
      <c r="B34" s="5" t="s">
        <v>44</v>
      </c>
      <c r="C34" s="19">
        <v>181</v>
      </c>
      <c r="D34" s="19">
        <f t="shared" si="0"/>
        <v>150.83333333333334</v>
      </c>
    </row>
    <row r="35" spans="1:4" ht="38.25" customHeight="1" x14ac:dyDescent="0.25">
      <c r="A35" s="4" t="s">
        <v>45</v>
      </c>
      <c r="B35" s="5" t="s">
        <v>46</v>
      </c>
      <c r="C35" s="19">
        <v>197</v>
      </c>
      <c r="D35" s="19">
        <f t="shared" si="0"/>
        <v>164.16666666666669</v>
      </c>
    </row>
    <row r="36" spans="1:4" ht="45.75" x14ac:dyDescent="0.25">
      <c r="A36" s="4" t="s">
        <v>47</v>
      </c>
      <c r="B36" s="5" t="s">
        <v>48</v>
      </c>
      <c r="C36" s="19">
        <v>207</v>
      </c>
      <c r="D36" s="19">
        <f t="shared" si="0"/>
        <v>172.5</v>
      </c>
    </row>
    <row r="37" spans="1:4" ht="34.5" x14ac:dyDescent="0.25">
      <c r="A37" s="4" t="s">
        <v>49</v>
      </c>
      <c r="B37" s="5" t="s">
        <v>50</v>
      </c>
      <c r="C37" s="19">
        <v>226</v>
      </c>
      <c r="D37" s="19">
        <f t="shared" si="0"/>
        <v>188.33333333333334</v>
      </c>
    </row>
    <row r="38" spans="1:4" ht="34.5" x14ac:dyDescent="0.25">
      <c r="A38" s="4" t="s">
        <v>51</v>
      </c>
      <c r="B38" s="5" t="s">
        <v>52</v>
      </c>
      <c r="C38" s="19">
        <v>235</v>
      </c>
      <c r="D38" s="19">
        <f t="shared" si="0"/>
        <v>195.83333333333334</v>
      </c>
    </row>
    <row r="39" spans="1:4" ht="34.5" x14ac:dyDescent="0.25">
      <c r="A39" s="4" t="s">
        <v>53</v>
      </c>
      <c r="B39" s="5" t="s">
        <v>54</v>
      </c>
      <c r="C39" s="19">
        <v>263</v>
      </c>
      <c r="D39" s="19">
        <f t="shared" si="0"/>
        <v>219.16666666666669</v>
      </c>
    </row>
    <row r="40" spans="1:4" ht="34.5" x14ac:dyDescent="0.25">
      <c r="A40" s="4" t="s">
        <v>55</v>
      </c>
      <c r="B40" s="5" t="s">
        <v>56</v>
      </c>
      <c r="C40" s="19">
        <v>263</v>
      </c>
      <c r="D40" s="19">
        <f t="shared" si="0"/>
        <v>219.16666666666669</v>
      </c>
    </row>
    <row r="41" spans="1:4" ht="34.5" x14ac:dyDescent="0.25">
      <c r="A41" s="10" t="s">
        <v>57</v>
      </c>
      <c r="B41" s="11" t="s">
        <v>58</v>
      </c>
      <c r="C41" s="18">
        <v>305</v>
      </c>
      <c r="D41" s="19">
        <f t="shared" si="0"/>
        <v>254.16666666666669</v>
      </c>
    </row>
    <row r="42" spans="1:4" x14ac:dyDescent="0.25">
      <c r="A42" s="39" t="s">
        <v>59</v>
      </c>
      <c r="B42" s="40"/>
      <c r="C42" s="40"/>
      <c r="D42" s="26"/>
    </row>
    <row r="43" spans="1:4" ht="23.25" x14ac:dyDescent="0.25">
      <c r="A43" s="8" t="s">
        <v>60</v>
      </c>
      <c r="B43" s="9" t="s">
        <v>61</v>
      </c>
      <c r="C43" s="20">
        <v>42</v>
      </c>
      <c r="D43" s="19">
        <f t="shared" si="0"/>
        <v>35</v>
      </c>
    </row>
    <row r="44" spans="1:4" ht="23.25" x14ac:dyDescent="0.25">
      <c r="A44" s="8" t="s">
        <v>62</v>
      </c>
      <c r="B44" s="9" t="s">
        <v>63</v>
      </c>
      <c r="C44" s="20">
        <v>39</v>
      </c>
      <c r="D44" s="19">
        <f t="shared" si="0"/>
        <v>32.5</v>
      </c>
    </row>
    <row r="45" spans="1:4" ht="23.25" x14ac:dyDescent="0.25">
      <c r="A45" s="8" t="s">
        <v>64</v>
      </c>
      <c r="B45" s="9" t="s">
        <v>65</v>
      </c>
      <c r="C45" s="20">
        <v>40</v>
      </c>
      <c r="D45" s="19">
        <f t="shared" si="0"/>
        <v>33.333333333333336</v>
      </c>
    </row>
    <row r="46" spans="1:4" ht="23.25" x14ac:dyDescent="0.25">
      <c r="A46" s="8" t="s">
        <v>66</v>
      </c>
      <c r="B46" s="9" t="s">
        <v>65</v>
      </c>
      <c r="C46" s="20">
        <v>42</v>
      </c>
      <c r="D46" s="19">
        <f t="shared" si="0"/>
        <v>35</v>
      </c>
    </row>
    <row r="47" spans="1:4" ht="23.25" x14ac:dyDescent="0.25">
      <c r="A47" s="4" t="s">
        <v>67</v>
      </c>
      <c r="B47" s="5" t="s">
        <v>68</v>
      </c>
      <c r="C47" s="21">
        <v>67</v>
      </c>
      <c r="D47" s="19">
        <f t="shared" si="0"/>
        <v>55.833333333333336</v>
      </c>
    </row>
    <row r="48" spans="1:4" ht="23.25" x14ac:dyDescent="0.25">
      <c r="A48" s="4" t="s">
        <v>69</v>
      </c>
      <c r="B48" s="5" t="s">
        <v>70</v>
      </c>
      <c r="C48" s="21">
        <v>47</v>
      </c>
      <c r="D48" s="19">
        <f t="shared" si="0"/>
        <v>39.166666666666671</v>
      </c>
    </row>
    <row r="49" spans="1:4" ht="23.25" x14ac:dyDescent="0.25">
      <c r="A49" s="4" t="s">
        <v>71</v>
      </c>
      <c r="B49" s="5" t="s">
        <v>72</v>
      </c>
      <c r="C49" s="21">
        <v>84</v>
      </c>
      <c r="D49" s="19">
        <f t="shared" si="0"/>
        <v>70</v>
      </c>
    </row>
    <row r="50" spans="1:4" ht="23.25" x14ac:dyDescent="0.25">
      <c r="A50" s="4" t="s">
        <v>73</v>
      </c>
      <c r="B50" s="5" t="s">
        <v>74</v>
      </c>
      <c r="C50" s="21">
        <v>89</v>
      </c>
      <c r="D50" s="19">
        <f t="shared" si="0"/>
        <v>74.166666666666671</v>
      </c>
    </row>
    <row r="51" spans="1:4" x14ac:dyDescent="0.25">
      <c r="A51" s="41" t="s">
        <v>75</v>
      </c>
      <c r="B51" s="42"/>
      <c r="C51" s="42"/>
      <c r="D51" s="26"/>
    </row>
    <row r="52" spans="1:4" ht="34.5" x14ac:dyDescent="0.25">
      <c r="A52" s="10" t="s">
        <v>76</v>
      </c>
      <c r="B52" s="11" t="s">
        <v>77</v>
      </c>
      <c r="C52" s="18">
        <v>54</v>
      </c>
      <c r="D52" s="19">
        <f t="shared" si="0"/>
        <v>45</v>
      </c>
    </row>
    <row r="53" spans="1:4" ht="34.5" x14ac:dyDescent="0.25">
      <c r="A53" s="10" t="s">
        <v>78</v>
      </c>
      <c r="B53" s="11" t="s">
        <v>79</v>
      </c>
      <c r="C53" s="18">
        <v>67</v>
      </c>
      <c r="D53" s="19">
        <f t="shared" si="0"/>
        <v>55.833333333333336</v>
      </c>
    </row>
    <row r="54" spans="1:4" ht="34.5" x14ac:dyDescent="0.25">
      <c r="A54" s="4" t="s">
        <v>80</v>
      </c>
      <c r="B54" s="5" t="s">
        <v>81</v>
      </c>
      <c r="C54" s="19">
        <v>103</v>
      </c>
      <c r="D54" s="19">
        <f t="shared" si="0"/>
        <v>85.833333333333343</v>
      </c>
    </row>
    <row r="55" spans="1:4" ht="34.5" x14ac:dyDescent="0.25">
      <c r="A55" s="4" t="s">
        <v>82</v>
      </c>
      <c r="B55" s="5" t="s">
        <v>83</v>
      </c>
      <c r="C55" s="19">
        <v>170</v>
      </c>
      <c r="D55" s="19">
        <f t="shared" si="0"/>
        <v>141.66666666666669</v>
      </c>
    </row>
    <row r="56" spans="1:4" ht="34.5" x14ac:dyDescent="0.25">
      <c r="A56" s="4" t="s">
        <v>84</v>
      </c>
      <c r="B56" s="5" t="s">
        <v>85</v>
      </c>
      <c r="C56" s="19">
        <v>277</v>
      </c>
      <c r="D56" s="19">
        <f t="shared" si="0"/>
        <v>230.83333333333334</v>
      </c>
    </row>
    <row r="57" spans="1:4" ht="34.5" x14ac:dyDescent="0.25">
      <c r="A57" s="10" t="s">
        <v>86</v>
      </c>
      <c r="B57" s="11" t="s">
        <v>87</v>
      </c>
      <c r="C57" s="18">
        <v>101</v>
      </c>
      <c r="D57" s="19">
        <f t="shared" si="0"/>
        <v>84.166666666666671</v>
      </c>
    </row>
    <row r="58" spans="1:4" ht="34.5" x14ac:dyDescent="0.25">
      <c r="A58" s="10" t="s">
        <v>88</v>
      </c>
      <c r="B58" s="11" t="s">
        <v>89</v>
      </c>
      <c r="C58" s="18">
        <v>151</v>
      </c>
      <c r="D58" s="19">
        <f t="shared" si="0"/>
        <v>125.83333333333334</v>
      </c>
    </row>
    <row r="59" spans="1:4" ht="33.75" customHeight="1" x14ac:dyDescent="0.25">
      <c r="A59" s="10" t="s">
        <v>90</v>
      </c>
      <c r="B59" s="11" t="s">
        <v>91</v>
      </c>
      <c r="C59" s="18">
        <v>156</v>
      </c>
      <c r="D59" s="19">
        <f t="shared" si="0"/>
        <v>130</v>
      </c>
    </row>
    <row r="60" spans="1:4" ht="37.5" customHeight="1" x14ac:dyDescent="0.25">
      <c r="A60" s="10" t="s">
        <v>92</v>
      </c>
      <c r="B60" s="11" t="s">
        <v>93</v>
      </c>
      <c r="C60" s="18">
        <v>180</v>
      </c>
      <c r="D60" s="19">
        <f t="shared" si="0"/>
        <v>150</v>
      </c>
    </row>
    <row r="61" spans="1:4" ht="38.25" customHeight="1" x14ac:dyDescent="0.25">
      <c r="A61" s="29" t="s">
        <v>94</v>
      </c>
      <c r="B61" s="30"/>
      <c r="C61" s="30"/>
      <c r="D61" s="26"/>
    </row>
    <row r="62" spans="1:4" x14ac:dyDescent="0.25">
      <c r="A62" s="12" t="s">
        <v>95</v>
      </c>
      <c r="B62" s="13" t="s">
        <v>96</v>
      </c>
      <c r="C62" s="22">
        <v>45</v>
      </c>
      <c r="D62" s="19">
        <f t="shared" si="0"/>
        <v>37.5</v>
      </c>
    </row>
    <row r="63" spans="1:4" x14ac:dyDescent="0.25">
      <c r="A63" s="14" t="s">
        <v>97</v>
      </c>
      <c r="B63" s="13" t="s">
        <v>96</v>
      </c>
      <c r="C63" s="22">
        <v>51</v>
      </c>
      <c r="D63" s="19">
        <f t="shared" si="0"/>
        <v>42.5</v>
      </c>
    </row>
    <row r="64" spans="1:4" x14ac:dyDescent="0.25">
      <c r="A64" s="14" t="s">
        <v>98</v>
      </c>
      <c r="B64" s="13" t="s">
        <v>99</v>
      </c>
      <c r="C64" s="22">
        <v>57</v>
      </c>
      <c r="D64" s="19">
        <f t="shared" si="0"/>
        <v>47.5</v>
      </c>
    </row>
    <row r="65" spans="1:4" x14ac:dyDescent="0.25">
      <c r="A65" s="14" t="s">
        <v>100</v>
      </c>
      <c r="B65" s="13" t="s">
        <v>101</v>
      </c>
      <c r="C65" s="22">
        <v>131</v>
      </c>
      <c r="D65" s="19">
        <f t="shared" si="0"/>
        <v>109.16666666666667</v>
      </c>
    </row>
    <row r="66" spans="1:4" x14ac:dyDescent="0.25">
      <c r="A66" s="14" t="s">
        <v>100</v>
      </c>
      <c r="B66" s="13" t="s">
        <v>99</v>
      </c>
      <c r="C66" s="22">
        <v>68</v>
      </c>
      <c r="D66" s="19">
        <f t="shared" si="0"/>
        <v>56.666666666666671</v>
      </c>
    </row>
    <row r="67" spans="1:4" x14ac:dyDescent="0.25">
      <c r="A67" s="14" t="s">
        <v>102</v>
      </c>
      <c r="B67" s="13" t="s">
        <v>103</v>
      </c>
      <c r="C67" s="23">
        <v>4</v>
      </c>
      <c r="D67" s="19">
        <f t="shared" si="0"/>
        <v>3.3333333333333335</v>
      </c>
    </row>
    <row r="68" spans="1:4" x14ac:dyDescent="0.25">
      <c r="A68" s="14" t="s">
        <v>104</v>
      </c>
      <c r="B68" s="13" t="s">
        <v>103</v>
      </c>
      <c r="C68" s="23">
        <v>5</v>
      </c>
      <c r="D68" s="19">
        <f t="shared" ref="D68:D77" si="1">C68/1.2</f>
        <v>4.166666666666667</v>
      </c>
    </row>
    <row r="69" spans="1:4" x14ac:dyDescent="0.25">
      <c r="A69" s="14" t="s">
        <v>105</v>
      </c>
      <c r="B69" s="13" t="s">
        <v>106</v>
      </c>
      <c r="C69" s="23">
        <v>16</v>
      </c>
      <c r="D69" s="19">
        <f t="shared" si="1"/>
        <v>13.333333333333334</v>
      </c>
    </row>
    <row r="70" spans="1:4" x14ac:dyDescent="0.25">
      <c r="A70" s="14" t="s">
        <v>107</v>
      </c>
      <c r="B70" s="13" t="s">
        <v>108</v>
      </c>
      <c r="C70" s="23">
        <v>4</v>
      </c>
      <c r="D70" s="19">
        <f t="shared" si="1"/>
        <v>3.3333333333333335</v>
      </c>
    </row>
    <row r="71" spans="1:4" x14ac:dyDescent="0.25">
      <c r="A71" s="14" t="s">
        <v>109</v>
      </c>
      <c r="B71" s="13" t="s">
        <v>110</v>
      </c>
      <c r="C71" s="23">
        <v>5</v>
      </c>
      <c r="D71" s="19">
        <f t="shared" si="1"/>
        <v>4.166666666666667</v>
      </c>
    </row>
    <row r="72" spans="1:4" x14ac:dyDescent="0.25">
      <c r="A72" s="14" t="s">
        <v>111</v>
      </c>
      <c r="B72" s="13" t="s">
        <v>112</v>
      </c>
      <c r="C72" s="23">
        <v>4</v>
      </c>
      <c r="D72" s="19">
        <f t="shared" si="1"/>
        <v>3.3333333333333335</v>
      </c>
    </row>
    <row r="73" spans="1:4" x14ac:dyDescent="0.25">
      <c r="A73" s="14" t="s">
        <v>113</v>
      </c>
      <c r="B73" s="13" t="s">
        <v>114</v>
      </c>
      <c r="C73" s="23">
        <v>23</v>
      </c>
      <c r="D73" s="19">
        <f t="shared" si="1"/>
        <v>19.166666666666668</v>
      </c>
    </row>
    <row r="74" spans="1:4" x14ac:dyDescent="0.25">
      <c r="A74" s="14" t="s">
        <v>115</v>
      </c>
      <c r="B74" s="13" t="s">
        <v>116</v>
      </c>
      <c r="C74" s="23">
        <v>22</v>
      </c>
      <c r="D74" s="19">
        <f t="shared" si="1"/>
        <v>18.333333333333336</v>
      </c>
    </row>
    <row r="75" spans="1:4" x14ac:dyDescent="0.25">
      <c r="A75" s="14" t="s">
        <v>117</v>
      </c>
      <c r="B75" s="13" t="s">
        <v>116</v>
      </c>
      <c r="C75" s="23">
        <v>17</v>
      </c>
      <c r="D75" s="19">
        <f t="shared" si="1"/>
        <v>14.166666666666668</v>
      </c>
    </row>
    <row r="76" spans="1:4" x14ac:dyDescent="0.25">
      <c r="A76" s="14" t="s">
        <v>118</v>
      </c>
      <c r="B76" s="13" t="s">
        <v>114</v>
      </c>
      <c r="C76" s="23">
        <v>17</v>
      </c>
      <c r="D76" s="19">
        <f t="shared" si="1"/>
        <v>14.166666666666668</v>
      </c>
    </row>
    <row r="77" spans="1:4" x14ac:dyDescent="0.25">
      <c r="A77" s="14" t="s">
        <v>119</v>
      </c>
      <c r="B77" s="13" t="s">
        <v>120</v>
      </c>
      <c r="C77" s="23">
        <v>4</v>
      </c>
      <c r="D77" s="19">
        <f t="shared" si="1"/>
        <v>3.3333333333333335</v>
      </c>
    </row>
    <row r="78" spans="1:4" x14ac:dyDescent="0.25">
      <c r="A78" s="15"/>
      <c r="B78" s="15"/>
      <c r="C78" s="24"/>
    </row>
  </sheetData>
  <mergeCells count="7">
    <mergeCell ref="A61:C61"/>
    <mergeCell ref="A19:C19"/>
    <mergeCell ref="C1:D1"/>
    <mergeCell ref="A3:C3"/>
    <mergeCell ref="A30:C30"/>
    <mergeCell ref="A42:C42"/>
    <mergeCell ref="A51:C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RePack, SanBuild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2014-12-02T11:01:34Z</dcterms:created>
  <dcterms:modified xsi:type="dcterms:W3CDTF">2014-12-03T10:43:54Z</dcterms:modified>
</cp:coreProperties>
</file>